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Formatos CGR publicados\"/>
    </mc:Choice>
  </mc:AlternateContent>
  <bookViews>
    <workbookView xWindow="0" yWindow="0" windowWidth="9510" windowHeight="7010"/>
  </bookViews>
  <sheets>
    <sheet name="F14.1  PLANES DE MEJORAMIEN..." sheetId="1" r:id="rId1"/>
  </sheet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11" i="1"/>
</calcChain>
</file>

<file path=xl/sharedStrings.xml><?xml version="1.0" encoding="utf-8"?>
<sst xmlns="http://schemas.openxmlformats.org/spreadsheetml/2006/main" count="206" uniqueCount="170">
  <si>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</si>
  <si>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</si>
  <si>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</si>
  <si>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</si>
  <si>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</si>
  <si>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</si>
  <si>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</si>
  <si>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</si>
  <si>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</si>
  <si>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</si>
  <si>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</si>
  <si>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</si>
  <si>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</si>
  <si>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</si>
  <si>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</si>
  <si>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</si>
  <si>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</si>
  <si>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</si>
  <si>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</si>
  <si>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</si>
  <si>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</si>
  <si>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</si>
  <si>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</si>
  <si>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</si>
  <si>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</si>
  <si>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</si>
  <si>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</si>
  <si>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</si>
  <si>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</si>
  <si>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</si>
  <si>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</si>
  <si>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</si>
  <si>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</si>
  <si>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</si>
  <si>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</si>
  <si>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</si>
  <si>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</si>
  <si>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</si>
  <si>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</si>
  <si>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</si>
  <si>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</si>
  <si>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</si>
  <si>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</si>
  <si>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</si>
  <si>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</si>
  <si>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</si>
  <si>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</si>
  <si>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Inaplicación de los controles establecidos para el manejo y supervisión de bienes muebles, y deficiencias en el diseño y aplicación de las políticas contables para activos no generadores de efectivo.</t>
  </si>
  <si>
    <t xml:space="preserve">Establecer  mecanismos que aseguren el   debido control  y cumplimiento de las políticas contables en materia de  activos no generadores de efectivo.
</t>
  </si>
  <si>
    <t>Documentar, socializar y aplicar  el procedimiento  que oriente el ejercicio de seguimiento y  control de los bienes comodato en el marco de las normas contables públicas.</t>
  </si>
  <si>
    <t xml:space="preserve">Procedimiento documentado, socializado  y aplicado </t>
  </si>
  <si>
    <t>Deficiencias en la aplicación y seguimiento de los controles establecidos para el registro, medición y reconocimiento de las licencias y software en el SRF.</t>
  </si>
  <si>
    <t xml:space="preserve">Establecer controles al cumplimiento de procedimientos y políticas contables  en el  registro, medición y reconocimiento de licencias y software.
</t>
  </si>
  <si>
    <t>Conciliar la información del SRF con los bienes intangibles entregados  (Regalías)</t>
  </si>
  <si>
    <t>Registros de conciliación de  activos intangibles (Regalías).</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</si>
  <si>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</si>
  <si>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</si>
  <si>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</si>
  <si>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</si>
  <si>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t>Inadecuada parametrización y registro de información en el SRF, ausencia del seguimiento y control a la medición posterior de los activos e inaplicación de políticas contables específicas adoptadas en el Manual de Políticas Contables</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</si>
  <si>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</si>
  <si>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</si>
  <si>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Registros de activos intangibles</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</si>
  <si>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</si>
  <si>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</si>
  <si>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</si>
  <si>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</si>
  <si>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</si>
  <si>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Registros de reclasificación del activo</t>
  </si>
  <si>
    <t>Falta de seguimiento y control a los valores que se deben registrar de provisión contable y las deficiencias conciliación entre la Oficina Jurídica y el área Financiera de la Universidad.</t>
  </si>
  <si>
    <t>Registrar   la provisión del riesgo alto   de los procesos litigiosos  conforme a la Resolución 257 del 2018.</t>
  </si>
  <si>
    <t>Registro de la provisión</t>
  </si>
  <si>
    <t>Deficiencias de control presupuestal, de coordinación y conciliación de la información entre los aplicativos que se relacionan con la liquidación y registro de la matrícula financiera como simca, squid y finanzas plus.</t>
  </si>
  <si>
    <t xml:space="preserve"> Reducir el   riesgo de inconsistencias en la liquidación de derechos potenciales de matrícula a través de SIMCA </t>
  </si>
  <si>
    <t>Realizar pruebas de verificación,  previas a la emisión de boletas definitivas de  matricula.</t>
  </si>
  <si>
    <t>Registros de la  prueba aplicada</t>
  </si>
  <si>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</si>
  <si>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Aplicar mecanismos de control  a la gestión efectiva  del  recaudo de la Estampilla pro-Universidad del Cauca.</t>
  </si>
  <si>
    <t>Adecuar el sistema facturador SQUID para el reconocimiento contable de causación y recaudo por concepto de estampilla.</t>
  </si>
  <si>
    <t>Reporte de facturacón de Estampillas mediante el Sstema SQUID</t>
  </si>
  <si>
    <t xml:space="preserve">Los controles establecidos para el registro y control de bienes y supervisión contractual son inadecuados y/o no se aplican, y por deficiencias en el diseño y aplicación de las políticas contables para activos no generadores de efectivo.
</t>
  </si>
  <si>
    <t>Deficiencias en el seguimiento y control a las Políticas contables adoptadas en el Manual aprobado mediante Acuerdo Superior 012 de 2018 y por datos errados e incongruentes en el sistema SRF que difieren del Marco Normativo para entidades de Gobierno</t>
  </si>
  <si>
    <t xml:space="preserve">Establecer mecanismos de control al cumplimiento de las políticas contables internas, en consonancia con  la dinámica contable pública. </t>
  </si>
  <si>
    <t>Incorporar en los procedimientos controles a  las políticas contables.</t>
  </si>
  <si>
    <t>Procedimiento documentado</t>
  </si>
  <si>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</si>
  <si>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t xml:space="preserve">
Asegurar  la armonía entre las normas  y procedimientos   bajo la dinámica de los lineamientos  y la  doctrina contable  
</t>
  </si>
  <si>
    <t>Establecer mecanismos de  alineación de normas internas y procedimientos que afectan el proceso contable en los registros y  sistemas de información  .</t>
  </si>
  <si>
    <t>Registro de mecanismo de  alineación normativa</t>
  </si>
  <si>
    <t xml:space="preserve">No se verificó efectivamente que los bienes y servicios solicitados estuvieran programados en el PAA 2019, ni hubiesen solicitado la actualización conforme al artículo segundo de la Resolución 063 de 2019.
</t>
  </si>
  <si>
    <t xml:space="preserve">
Reorientar la metodología de formulación del Plan Anual de Adquisiciones como herramienta estratégica de gestión.</t>
  </si>
  <si>
    <t xml:space="preserve">
Documentar, socializar y aplicar el procedimiento para la elaboración,  seguimiento y actualización del Plan Anual de Adquisiciones.</t>
  </si>
  <si>
    <t>Procedimiento documentado, socializado y aplicado</t>
  </si>
  <si>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</si>
  <si>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Ajustar el registro de la vida ùtil y revisar los indicios de deterioro de bienes inmuebles no generadores de efectivo</t>
  </si>
  <si>
    <t>Registros de ajuste y revisión de indicios de deterioro de inmuebles no generadores de efectvo</t>
  </si>
  <si>
    <t>Fallas en los controles diseñados.</t>
  </si>
  <si>
    <t>Asegurar la efectividad de los controles en garantía de la completitud de la información litigiosa E-kogui</t>
  </si>
  <si>
    <t xml:space="preserve">Documentar el procedimiento de registro de información litigiosa
Diseñar nuevos controles al registro de información litigiosa, ajustados a las   normativas nacionales
</t>
  </si>
  <si>
    <t>Procedimiento documentado e implementado</t>
  </si>
  <si>
    <t>La sanción fue generada a causa de los hechos producidos por la administración de la Universidad del Cauca y que el Ministerio del Trabajo consideró eran constitutivos de vulneración al derecho de permiso sindical regulado en el C.S.T</t>
  </si>
  <si>
    <t>Establecer criterios para el otorgamiento de derechos  derivados de la  asociación sindical,  con arreglo a las disposiciones vigentes</t>
  </si>
  <si>
    <t>Definir  mecanismos de  trámite  del  permiso sindical a los docentes universitarios</t>
  </si>
  <si>
    <t>Registro mecanismos y criterios</t>
  </si>
  <si>
    <t>Debilidades de control interno que trae como consecuencia mantener vigente una norma cuyo procedimiento no se lleve a cabo en la práctica (verificación en el sistema ACOPS), sino en el SIRECI.</t>
  </si>
  <si>
    <t>Actualizar el Estatuto Financiero y presupuestal a la realidad de la operación institucional</t>
  </si>
  <si>
    <t>Ajustar el artículo 61 del Estatuto Financiero y Presupuestal,  frente a la verificación de pluralidad de contratos de prestación de servicios.</t>
  </si>
  <si>
    <t xml:space="preserve">Registro de ajuste </t>
  </si>
  <si>
    <t>Debilidades en el control que realiza la Entidad al momento de rendir este reporte al aplicativo SIRECI.</t>
  </si>
  <si>
    <t>Asegurar la calidad del  reporte de la  contratación  a través del aplicativo SIRECI.</t>
  </si>
  <si>
    <t>Revisar y ajustar  los controles aplicados  sobre la  información contractual.</t>
  </si>
  <si>
    <t xml:space="preserve">Debilidades de supervisión.
</t>
  </si>
  <si>
    <t xml:space="preserve">Implementar controles a la gestión documental derivada de la vigilancia contractual administrativa, técnica y financiera.  </t>
  </si>
  <si>
    <t xml:space="preserve"> Consolidar y organizar  las carpetas  contractuales  conforme a laa  Tablas de Retención Documental-TRD.</t>
  </si>
  <si>
    <t xml:space="preserve">Registros de organización documental  </t>
  </si>
  <si>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</si>
  <si>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</si>
  <si>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</si>
  <si>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Norma y Procedimiento actualizados</t>
  </si>
  <si>
    <t>Establecer mecanismos de control a la gestión documental de las carpetas de los cuentadantes de  bienes institucionales</t>
  </si>
  <si>
    <t>Actualizar las carpetas de  los cuentadantes de bienes universitarios,  conforme a la Tabla de Retención Documental-TRD</t>
  </si>
  <si>
    <t>Porcentaje carpetas actualizadas</t>
  </si>
  <si>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</si>
  <si>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t>Establecer y aplicar controles efectivos a la  identificación y registro de los  bienes muebles institucionales.</t>
  </si>
  <si>
    <t xml:space="preserve">Realizar la toma física del inventario, mediante el proceso de marcación con tecnología vigente.
</t>
  </si>
  <si>
    <t>Proyecto de marcación implementado</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</si>
  <si>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</si>
  <si>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</si>
  <si>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Documentar, socializar y someter a aprobación de la Arquidiócesis de Popayán,   los protocolos para  seguimiento de las piezas patrimoniales, y construir un documento sobre el diagnóstico situacional y  requerimientos de apropiación, conservación y difusión por  la  Universidad  </t>
  </si>
  <si>
    <t>Documento diagnóstico y protocolos documentados, socializados y aprobados</t>
  </si>
  <si>
    <t>Establecer mecanismos que conduzcan a la revelación contable de los  bienes de carácter históricos y Cultural en custodia de la Arquidòcesis de Popayán.</t>
  </si>
  <si>
    <t>Documentar, socializar y someter a aprobación de la Arquidiócesis de Popayán,   los protocolos de seguimiento de las piezas patrimoniales para  verificación de su existencia y valoración.</t>
  </si>
  <si>
    <t>Protocolos documentados y socializados</t>
  </si>
  <si>
    <t>Establecer y aplicar controles efectivos para el registro y seguimiento  de los bienes que han sido objeto de pérdida, hurto o daño.</t>
  </si>
  <si>
    <t xml:space="preserve">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t>
  </si>
  <si>
    <t>Activos Intangibles Regalías (A).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t>
  </si>
  <si>
    <t>Activos de Cuantía Menor.  (A)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</si>
  <si>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</si>
  <si>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t>Cuentas de cobro 2019 (A).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t>
  </si>
  <si>
    <t>Activos No Explotados (A)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</si>
  <si>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</si>
  <si>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</si>
  <si>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Provisión proceso 20170011600 (A).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</si>
  <si>
    <t xml:space="preserve">Establecer controles al procedimiento de calificación, provisión contable y pasivo contingente en los procesos litigiosos contra la Universidad. </t>
  </si>
  <si>
    <t>FILA_21</t>
  </si>
  <si>
    <t>FILA_22</t>
  </si>
  <si>
    <t>FILA_23</t>
  </si>
  <si>
    <t>FILA_24</t>
  </si>
  <si>
    <t>FILA_25</t>
  </si>
  <si>
    <t>FILA_26</t>
  </si>
  <si>
    <t xml:space="preserve">Ejecución de Ingresos por Matrículas (A).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</si>
  <si>
    <t>Ingresos y recaudo por estampilla (A)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</si>
  <si>
    <t>Contratos de comodatos (A).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</si>
  <si>
    <r>
      <rPr>
        <b/>
        <sz val="10"/>
        <color indexed="8"/>
        <rFont val="Arial Narrow"/>
        <family val="2"/>
      </rPr>
      <t>Activos generadores de efectivo (A)</t>
    </r>
    <r>
      <rPr>
        <sz val="10"/>
        <color indexed="8"/>
        <rFont val="Arial Narrow"/>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</si>
  <si>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r>
      <rPr>
        <b/>
        <sz val="10"/>
        <color indexed="8"/>
        <rFont val="Arial Narrow"/>
        <family val="2"/>
      </rPr>
      <t xml:space="preserve">Normas Internas frente al marco normativo para entidades de Gobierno (A).
</t>
    </r>
    <r>
      <rPr>
        <sz val="10"/>
        <color indexed="8"/>
        <rFont val="Arial Narrow"/>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</si>
  <si>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r>
      <rPr>
        <b/>
        <sz val="10"/>
        <color indexed="8"/>
        <rFont val="Arial Narrow"/>
        <family val="2"/>
      </rPr>
      <t>Ejecución Plan Anual de Adquisiciones (PAA) 2019 (A</t>
    </r>
    <r>
      <rPr>
        <sz val="10"/>
        <color indexed="8"/>
        <rFont val="Arial Narrow"/>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</si>
  <si>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r>
      <rPr>
        <b/>
        <sz val="10"/>
        <color indexed="8"/>
        <rFont val="Arial Narrow"/>
        <family val="2"/>
      </rPr>
      <t>Saldos iniciales activos no generadores de efectivo. (A)</t>
    </r>
    <r>
      <rPr>
        <sz val="10"/>
        <color indexed="8"/>
        <rFont val="Arial Narrow"/>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</si>
  <si>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r>
      <rPr>
        <b/>
        <sz val="10"/>
        <color indexed="8"/>
        <rFont val="Arial Narrow"/>
        <family val="2"/>
      </rPr>
      <t>Registro eKogui (A-D)</t>
    </r>
    <r>
      <rPr>
        <sz val="10"/>
        <color indexed="8"/>
        <rFont val="Arial Narrow"/>
        <family val="2"/>
      </rPr>
      <t xml:space="preserve">
A 31 de diciembre de 2019 la Universidad del Cauca no ha efectuado el registro en la plataforma eKOGUI de los procesos con radicación Nos. 200301397-00 y 201700265-00.</t>
    </r>
  </si>
  <si>
    <r>
      <rPr>
        <b/>
        <sz val="10"/>
        <color indexed="8"/>
        <rFont val="Arial Narrow"/>
        <family val="2"/>
      </rPr>
      <t>Sanción de Ministerio de Trabajo (A-F-D).</t>
    </r>
    <r>
      <rPr>
        <sz val="10"/>
        <color indexed="8"/>
        <rFont val="Arial Narrow"/>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</si>
  <si>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r>
      <rPr>
        <b/>
        <sz val="10"/>
        <color indexed="8"/>
        <rFont val="Arial Narrow"/>
        <family val="2"/>
      </rPr>
      <t>Norma de Austeridad del Gasto (A)</t>
    </r>
    <r>
      <rPr>
        <sz val="10"/>
        <color indexed="8"/>
        <rFont val="Arial Narrow"/>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</si>
  <si>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r>
      <rPr>
        <b/>
        <sz val="10"/>
        <color indexed="8"/>
        <rFont val="Arial Narrow"/>
        <family val="2"/>
      </rPr>
      <t>Rendición gestión contractual aplicativo SIRECI (A- PAS).</t>
    </r>
    <r>
      <rPr>
        <sz val="10"/>
        <color indexed="8"/>
        <rFont val="Arial Narrow"/>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</si>
  <si>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</si>
  <si>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r>
      <rPr>
        <b/>
        <sz val="10"/>
        <color indexed="8"/>
        <rFont val="Arial Narrow"/>
        <family val="2"/>
      </rPr>
      <t>Revisión Plan de Mejoramiento Vigencia 2014 (A).</t>
    </r>
    <r>
      <rPr>
        <sz val="10"/>
        <color indexed="8"/>
        <rFont val="Arial Narrow"/>
        <family val="2"/>
      </rPr>
      <t xml:space="preserve">
Se identifican 7 acciones de mejora previstas para la vigencia 2019, y que son de la vigencia 2014 que no han llegado al 100% de cumplimiento. La Universidad estableció como fecha final para su cumplimiento el 31/12/2015, sin embargo, al 31/12/2019, estas acciones presentan avances entre el 50% al 90% respectivamente.Ver tabla 16 Informe C.G.R.)</t>
    </r>
  </si>
  <si>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</si>
  <si>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r>
      <rPr>
        <b/>
        <sz val="10"/>
        <color indexed="8"/>
        <rFont val="Arial Narrow"/>
        <family val="2"/>
      </rPr>
      <t xml:space="preserve">Hallazgo inicial vigencia 2013: </t>
    </r>
    <r>
      <rPr>
        <sz val="10"/>
        <color indexed="8"/>
        <rFont val="Arial Narrow"/>
        <family val="2"/>
      </rPr>
      <t xml:space="preserve">
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r>
    <r>
      <rPr>
        <b/>
        <sz val="10"/>
        <color indexed="8"/>
        <rFont val="Arial Narrow"/>
        <family val="2"/>
      </rPr>
      <t xml:space="preserve">Hallazgos vigencia 2019: 
</t>
    </r>
    <r>
      <rPr>
        <sz val="10"/>
        <color indexed="8"/>
        <rFont val="Arial Narrow"/>
        <family val="2"/>
      </rPr>
      <t>Según la información reportada por la Oficina de Control Interno, al 31 de diciembre de 2019 se alcanzó un cumplimiento del 50% de las acciones de mejora, razón por la cual es importante considerarlas en la presente auditoría.</t>
    </r>
  </si>
  <si>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</si>
  <si>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</si>
  <si>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</si>
  <si>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</si>
  <si>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Registro de cumplimiento de controles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</si>
</sst>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sz val="10"/>
      <color indexed="8"/>
      <name val="Arial Narrow"/>
      <family val="2"/>
    </font>
    <font>
      <b/>
      <sz val="10"/>
      <color indexed="8"/>
      <name val="Arial Narrow"/>
      <family val="2"/>
    </font>
    <font>
      <b/>
      <sz val="10"/>
      <color rgb="FFFF0000"/>
      <name val="Arial Narrow"/>
      <family val="2"/>
    </font>
    <font>
      <sz val="10"/>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8"/>
      </left>
      <right style="medium">
        <color indexed="8"/>
      </right>
      <top style="medium">
        <color indexed="8"/>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0" fillId="3" borderId="2" xfId="0"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0" fillId="3" borderId="5"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3" fillId="0" borderId="7" xfId="0" applyFont="1" applyBorder="1" applyAlignment="1">
      <alignment horizontal="justify" vertical="top" wrapText="1"/>
    </xf>
    <xf numFmtId="0" fontId="4" fillId="0" borderId="7" xfId="0" applyFont="1" applyBorder="1" applyAlignment="1">
      <alignment horizontal="justify" vertical="top" wrapText="1"/>
    </xf>
    <xf numFmtId="0" fontId="3" fillId="4" borderId="7" xfId="0" applyFont="1" applyFill="1" applyBorder="1" applyAlignment="1">
      <alignment horizontal="justify" vertical="top" wrapText="1"/>
    </xf>
    <xf numFmtId="164" fontId="0" fillId="3" borderId="2"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0" fontId="1" fillId="2" borderId="8" xfId="0" applyFont="1" applyFill="1" applyBorder="1" applyAlignment="1">
      <alignment horizontal="center" vertical="center"/>
    </xf>
    <xf numFmtId="0" fontId="0" fillId="3" borderId="9" xfId="0" applyFill="1" applyBorder="1" applyAlignment="1" applyProtection="1">
      <alignment vertical="center"/>
      <protection locked="0"/>
    </xf>
    <xf numFmtId="0" fontId="0" fillId="0" borderId="9" xfId="0" applyBorder="1"/>
    <xf numFmtId="0" fontId="1" fillId="2" borderId="10" xfId="0" applyFont="1" applyFill="1" applyBorder="1" applyAlignment="1">
      <alignment horizontal="center" vertical="center"/>
    </xf>
    <xf numFmtId="0" fontId="0" fillId="0" borderId="14" xfId="0" applyBorder="1"/>
    <xf numFmtId="0" fontId="0" fillId="0" borderId="0" xfId="0" applyBorder="1"/>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0" fillId="3" borderId="17" xfId="0" applyFill="1" applyBorder="1" applyAlignment="1" applyProtection="1">
      <alignment vertical="center"/>
      <protection locked="0"/>
    </xf>
    <xf numFmtId="0" fontId="0" fillId="0" borderId="17" xfId="0" applyBorder="1"/>
    <xf numFmtId="0" fontId="0" fillId="3" borderId="18" xfId="0" applyFill="1" applyBorder="1" applyAlignment="1" applyProtection="1">
      <alignment vertical="center" wrapText="1"/>
      <protection locked="0"/>
    </xf>
    <xf numFmtId="0" fontId="3" fillId="0" borderId="19" xfId="0" applyFont="1" applyBorder="1" applyAlignment="1">
      <alignment horizontal="justify" vertical="top" wrapText="1"/>
    </xf>
    <xf numFmtId="0" fontId="0" fillId="0" borderId="18" xfId="0" applyBorder="1"/>
    <xf numFmtId="0" fontId="0" fillId="0" borderId="20" xfId="0" applyBorder="1"/>
    <xf numFmtId="0" fontId="1" fillId="2" borderId="11" xfId="0" applyFont="1" applyFill="1" applyBorder="1" applyAlignment="1">
      <alignment horizontal="center" vertical="center"/>
    </xf>
    <xf numFmtId="0" fontId="0" fillId="0" borderId="12" xfId="0" applyBorder="1"/>
    <xf numFmtId="0" fontId="0" fillId="0" borderId="1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F1" zoomScale="60" zoomScaleNormal="60" workbookViewId="0">
      <selection activeCell="L10" sqref="L10"/>
    </sheetView>
  </sheetViews>
  <sheetFormatPr baseColWidth="10" defaultColWidth="9.1796875" defaultRowHeight="14.5" x14ac:dyDescent="0.35"/>
  <cols>
    <col min="2" max="2" width="16" customWidth="1"/>
    <col min="3" max="3" width="27" customWidth="1"/>
    <col min="4" max="4" width="21" customWidth="1"/>
    <col min="5" max="5" width="43.81640625" customWidth="1"/>
    <col min="6" max="6" width="28.72656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390</v>
      </c>
    </row>
    <row r="5" spans="1:15" x14ac:dyDescent="0.35">
      <c r="B5" s="1" t="s">
        <v>6</v>
      </c>
      <c r="C5" s="2">
        <v>43988</v>
      </c>
    </row>
    <row r="6" spans="1:15" x14ac:dyDescent="0.35">
      <c r="B6" s="1" t="s">
        <v>7</v>
      </c>
      <c r="C6" s="1">
        <v>0</v>
      </c>
      <c r="D6" s="1" t="s">
        <v>8</v>
      </c>
    </row>
    <row r="7" spans="1:15" ht="15" thickBot="1" x14ac:dyDescent="0.4"/>
    <row r="8" spans="1:15" x14ac:dyDescent="0.35">
      <c r="A8" s="20" t="s">
        <v>9</v>
      </c>
      <c r="B8" s="31" t="s">
        <v>10</v>
      </c>
      <c r="C8" s="32"/>
      <c r="D8" s="32"/>
      <c r="E8" s="32"/>
      <c r="F8" s="32"/>
      <c r="G8" s="32"/>
      <c r="H8" s="32"/>
      <c r="I8" s="32"/>
      <c r="J8" s="32"/>
      <c r="K8" s="32"/>
      <c r="L8" s="32"/>
      <c r="M8" s="32"/>
      <c r="N8" s="32"/>
      <c r="O8" s="33"/>
    </row>
    <row r="9" spans="1:15" x14ac:dyDescent="0.35">
      <c r="A9" s="21"/>
      <c r="B9" s="22"/>
      <c r="C9" s="3">
        <v>4</v>
      </c>
      <c r="D9" s="3">
        <v>8</v>
      </c>
      <c r="E9" s="3">
        <v>12</v>
      </c>
      <c r="F9" s="3">
        <v>16</v>
      </c>
      <c r="G9" s="3">
        <v>20</v>
      </c>
      <c r="H9" s="3">
        <v>24</v>
      </c>
      <c r="I9" s="3">
        <v>28</v>
      </c>
      <c r="J9" s="3">
        <v>31</v>
      </c>
      <c r="K9" s="3">
        <v>32</v>
      </c>
      <c r="L9" s="3">
        <v>36</v>
      </c>
      <c r="M9" s="3">
        <v>40</v>
      </c>
      <c r="N9" s="3">
        <v>44</v>
      </c>
      <c r="O9" s="23">
        <v>48</v>
      </c>
    </row>
    <row r="10" spans="1:15" ht="15" thickBot="1" x14ac:dyDescent="0.4">
      <c r="A10" s="21"/>
      <c r="B10" s="22"/>
      <c r="C10" s="3" t="s">
        <v>11</v>
      </c>
      <c r="D10" s="3" t="s">
        <v>12</v>
      </c>
      <c r="E10" s="3" t="s">
        <v>13</v>
      </c>
      <c r="F10" s="3" t="s">
        <v>14</v>
      </c>
      <c r="G10" s="3" t="s">
        <v>15</v>
      </c>
      <c r="H10" s="3" t="s">
        <v>16</v>
      </c>
      <c r="I10" s="3" t="s">
        <v>17</v>
      </c>
      <c r="J10" s="3" t="s">
        <v>18</v>
      </c>
      <c r="K10" s="3" t="s">
        <v>19</v>
      </c>
      <c r="L10" s="3" t="s">
        <v>20</v>
      </c>
      <c r="M10" s="3" t="s">
        <v>21</v>
      </c>
      <c r="N10" s="17" t="s">
        <v>22</v>
      </c>
      <c r="O10" s="24" t="s">
        <v>23</v>
      </c>
    </row>
    <row r="11" spans="1:15" ht="167" customHeight="1" thickBot="1" x14ac:dyDescent="0.4">
      <c r="A11" s="7">
        <v>1</v>
      </c>
      <c r="B11" s="11" t="s">
        <v>24</v>
      </c>
      <c r="C11" s="5" t="s">
        <v>26</v>
      </c>
      <c r="D11" s="6" t="s">
        <v>25</v>
      </c>
      <c r="E11" s="8" t="s">
        <v>134</v>
      </c>
      <c r="F11" s="8" t="s">
        <v>47</v>
      </c>
      <c r="G11" s="8" t="s">
        <v>48</v>
      </c>
      <c r="H11" s="8" t="s">
        <v>49</v>
      </c>
      <c r="I11" s="8" t="s">
        <v>50</v>
      </c>
      <c r="J11" s="4">
        <v>1</v>
      </c>
      <c r="K11" s="15">
        <v>44015</v>
      </c>
      <c r="L11" s="15">
        <v>44195</v>
      </c>
      <c r="M11" s="16">
        <f>(+L11-K11)/7</f>
        <v>25.714285714285715</v>
      </c>
      <c r="N11" s="18"/>
      <c r="O11" s="25" t="s">
        <v>25</v>
      </c>
    </row>
    <row r="12" spans="1:15" ht="131" thickBot="1" x14ac:dyDescent="0.4">
      <c r="A12" s="9">
        <v>2</v>
      </c>
      <c r="B12" s="11" t="s">
        <v>28</v>
      </c>
      <c r="C12" s="10" t="s">
        <v>26</v>
      </c>
      <c r="D12" s="6"/>
      <c r="E12" s="8" t="s">
        <v>135</v>
      </c>
      <c r="F12" s="8" t="s">
        <v>51</v>
      </c>
      <c r="G12" s="8" t="s">
        <v>52</v>
      </c>
      <c r="H12" s="8" t="s">
        <v>53</v>
      </c>
      <c r="I12" s="8" t="s">
        <v>54</v>
      </c>
      <c r="J12" s="4">
        <v>2</v>
      </c>
      <c r="K12" s="15">
        <v>44015</v>
      </c>
      <c r="L12" s="15">
        <v>44195</v>
      </c>
      <c r="M12" s="16">
        <f t="shared" ref="M12:M36" si="0">(+L12-K12)/7</f>
        <v>25.714285714285715</v>
      </c>
      <c r="N12" s="19"/>
      <c r="O12" s="26"/>
    </row>
    <row r="13" spans="1:15" ht="210" customHeight="1" thickBot="1" x14ac:dyDescent="0.4">
      <c r="A13" s="9">
        <v>3</v>
      </c>
      <c r="B13" s="11" t="s">
        <v>29</v>
      </c>
      <c r="C13" s="10" t="s">
        <v>26</v>
      </c>
      <c r="D13" s="6"/>
      <c r="E13" s="8" t="s">
        <v>136</v>
      </c>
      <c r="F13" s="8" t="s">
        <v>55</v>
      </c>
      <c r="G13" s="8" t="s">
        <v>56</v>
      </c>
      <c r="H13" s="8" t="s">
        <v>57</v>
      </c>
      <c r="I13" s="8" t="s">
        <v>58</v>
      </c>
      <c r="J13" s="4">
        <v>1</v>
      </c>
      <c r="K13" s="15">
        <v>44015</v>
      </c>
      <c r="L13" s="15">
        <v>44196</v>
      </c>
      <c r="M13" s="16">
        <f t="shared" si="0"/>
        <v>25.857142857142858</v>
      </c>
      <c r="N13" s="19"/>
      <c r="O13" s="26"/>
    </row>
    <row r="14" spans="1:15" ht="189" thickBot="1" x14ac:dyDescent="0.4">
      <c r="A14" s="9">
        <v>4</v>
      </c>
      <c r="B14" s="11" t="s">
        <v>30</v>
      </c>
      <c r="C14" s="10" t="s">
        <v>26</v>
      </c>
      <c r="D14" s="6"/>
      <c r="E14" s="8" t="s">
        <v>137</v>
      </c>
      <c r="F14" s="8" t="s">
        <v>59</v>
      </c>
      <c r="G14" s="8" t="s">
        <v>60</v>
      </c>
      <c r="H14" s="8" t="s">
        <v>61</v>
      </c>
      <c r="I14" s="8" t="s">
        <v>62</v>
      </c>
      <c r="J14" s="4">
        <v>1</v>
      </c>
      <c r="K14" s="15">
        <v>44015</v>
      </c>
      <c r="L14" s="15">
        <v>44196</v>
      </c>
      <c r="M14" s="16">
        <f t="shared" si="0"/>
        <v>25.857142857142858</v>
      </c>
      <c r="N14" s="19"/>
      <c r="O14" s="26"/>
    </row>
    <row r="15" spans="1:15" ht="348.5" thickBot="1" x14ac:dyDescent="0.4">
      <c r="A15" s="9">
        <v>5</v>
      </c>
      <c r="B15" s="11" t="s">
        <v>31</v>
      </c>
      <c r="C15" s="10" t="s">
        <v>26</v>
      </c>
      <c r="D15" s="6"/>
      <c r="E15" s="8" t="s">
        <v>138</v>
      </c>
      <c r="F15" s="8" t="s">
        <v>63</v>
      </c>
      <c r="G15" s="8" t="s">
        <v>64</v>
      </c>
      <c r="H15" s="8" t="s">
        <v>65</v>
      </c>
      <c r="I15" s="8" t="s">
        <v>66</v>
      </c>
      <c r="J15" s="4">
        <v>1</v>
      </c>
      <c r="K15" s="15">
        <v>44015</v>
      </c>
      <c r="L15" s="15">
        <v>44289</v>
      </c>
      <c r="M15" s="16">
        <f t="shared" si="0"/>
        <v>39.142857142857146</v>
      </c>
      <c r="N15" s="19"/>
      <c r="O15" s="26"/>
    </row>
    <row r="16" spans="1:15" ht="276" thickBot="1" x14ac:dyDescent="0.4">
      <c r="A16" s="9">
        <v>6</v>
      </c>
      <c r="B16" s="11" t="s">
        <v>32</v>
      </c>
      <c r="C16" s="10" t="s">
        <v>26</v>
      </c>
      <c r="D16" s="6"/>
      <c r="E16" s="8" t="s">
        <v>139</v>
      </c>
      <c r="F16" s="8" t="s">
        <v>67</v>
      </c>
      <c r="G16" s="8" t="s">
        <v>140</v>
      </c>
      <c r="H16" s="8" t="s">
        <v>141</v>
      </c>
      <c r="I16" s="8" t="s">
        <v>68</v>
      </c>
      <c r="J16" s="4">
        <v>1</v>
      </c>
      <c r="K16" s="15">
        <v>44015</v>
      </c>
      <c r="L16" s="15">
        <v>44107</v>
      </c>
      <c r="M16" s="16">
        <f t="shared" si="0"/>
        <v>13.142857142857142</v>
      </c>
      <c r="N16" s="19"/>
      <c r="O16" s="26"/>
    </row>
    <row r="17" spans="1:15" ht="232.5" thickBot="1" x14ac:dyDescent="0.4">
      <c r="A17" s="9">
        <v>7</v>
      </c>
      <c r="B17" s="11" t="s">
        <v>33</v>
      </c>
      <c r="C17" s="10" t="s">
        <v>26</v>
      </c>
      <c r="D17" s="6"/>
      <c r="E17" s="8" t="s">
        <v>142</v>
      </c>
      <c r="F17" s="8" t="s">
        <v>69</v>
      </c>
      <c r="G17" s="8" t="s">
        <v>143</v>
      </c>
      <c r="H17" s="8" t="s">
        <v>70</v>
      </c>
      <c r="I17" s="8" t="s">
        <v>71</v>
      </c>
      <c r="J17" s="4">
        <v>4</v>
      </c>
      <c r="K17" s="15">
        <v>44015</v>
      </c>
      <c r="L17" s="15">
        <v>44134</v>
      </c>
      <c r="M17" s="16">
        <f t="shared" si="0"/>
        <v>17</v>
      </c>
      <c r="N17" s="19"/>
      <c r="O17" s="26"/>
    </row>
    <row r="18" spans="1:15" ht="290.5" thickBot="1" x14ac:dyDescent="0.4">
      <c r="A18" s="9">
        <v>8</v>
      </c>
      <c r="B18" s="11" t="s">
        <v>34</v>
      </c>
      <c r="C18" s="10" t="s">
        <v>26</v>
      </c>
      <c r="D18" s="6"/>
      <c r="E18" s="8" t="s">
        <v>150</v>
      </c>
      <c r="F18" s="8" t="s">
        <v>72</v>
      </c>
      <c r="G18" s="8" t="s">
        <v>73</v>
      </c>
      <c r="H18" s="8" t="s">
        <v>74</v>
      </c>
      <c r="I18" s="8" t="s">
        <v>75</v>
      </c>
      <c r="J18" s="4">
        <v>1</v>
      </c>
      <c r="K18" s="15">
        <v>44015</v>
      </c>
      <c r="L18" s="15">
        <v>44316</v>
      </c>
      <c r="M18" s="16">
        <f t="shared" si="0"/>
        <v>43</v>
      </c>
      <c r="N18" s="19"/>
      <c r="O18" s="26"/>
    </row>
    <row r="19" spans="1:15" ht="409.6" thickBot="1" x14ac:dyDescent="0.4">
      <c r="A19" s="9">
        <v>9</v>
      </c>
      <c r="B19" s="11" t="s">
        <v>35</v>
      </c>
      <c r="C19" s="10" t="s">
        <v>26</v>
      </c>
      <c r="D19" s="6"/>
      <c r="E19" s="8" t="s">
        <v>151</v>
      </c>
      <c r="F19" s="8" t="s">
        <v>76</v>
      </c>
      <c r="G19" s="8" t="s">
        <v>77</v>
      </c>
      <c r="H19" s="8" t="s">
        <v>78</v>
      </c>
      <c r="I19" s="8" t="s">
        <v>79</v>
      </c>
      <c r="J19" s="4">
        <v>1</v>
      </c>
      <c r="K19" s="15">
        <v>44015</v>
      </c>
      <c r="L19" s="15">
        <v>44316</v>
      </c>
      <c r="M19" s="16">
        <f t="shared" si="0"/>
        <v>43</v>
      </c>
      <c r="N19" s="19"/>
      <c r="O19" s="26"/>
    </row>
    <row r="20" spans="1:15" ht="409.6" thickBot="1" x14ac:dyDescent="0.4">
      <c r="A20" s="9">
        <v>10</v>
      </c>
      <c r="B20" s="11" t="s">
        <v>36</v>
      </c>
      <c r="C20" s="10" t="s">
        <v>26</v>
      </c>
      <c r="D20" s="6"/>
      <c r="E20" s="8" t="s">
        <v>152</v>
      </c>
      <c r="F20" s="8" t="s">
        <v>80</v>
      </c>
      <c r="G20" s="8" t="s">
        <v>48</v>
      </c>
      <c r="H20" s="8" t="s">
        <v>49</v>
      </c>
      <c r="I20" s="8" t="s">
        <v>50</v>
      </c>
      <c r="J20" s="4">
        <v>1</v>
      </c>
      <c r="K20" s="15">
        <v>44015</v>
      </c>
      <c r="L20" s="15">
        <v>44195</v>
      </c>
      <c r="M20" s="16">
        <f t="shared" si="0"/>
        <v>25.714285714285715</v>
      </c>
      <c r="N20" s="19"/>
      <c r="O20" s="26"/>
    </row>
    <row r="21" spans="1:15" ht="273.5" thickBot="1" x14ac:dyDescent="0.4">
      <c r="A21" s="9">
        <v>11</v>
      </c>
      <c r="B21" s="11" t="s">
        <v>37</v>
      </c>
      <c r="C21" s="10" t="s">
        <v>26</v>
      </c>
      <c r="D21" s="6"/>
      <c r="E21" s="14" t="s">
        <v>153</v>
      </c>
      <c r="F21" s="8" t="s">
        <v>81</v>
      </c>
      <c r="G21" s="8" t="s">
        <v>82</v>
      </c>
      <c r="H21" s="8" t="s">
        <v>83</v>
      </c>
      <c r="I21" s="8" t="s">
        <v>84</v>
      </c>
      <c r="J21" s="4">
        <v>1</v>
      </c>
      <c r="K21" s="15">
        <v>44015</v>
      </c>
      <c r="L21" s="15">
        <v>44166</v>
      </c>
      <c r="M21" s="16">
        <f t="shared" si="0"/>
        <v>21.571428571428573</v>
      </c>
      <c r="N21" s="19"/>
      <c r="O21" s="26"/>
    </row>
    <row r="22" spans="1:15" ht="247.5" thickBot="1" x14ac:dyDescent="0.4">
      <c r="A22" s="9">
        <v>12</v>
      </c>
      <c r="B22" s="11" t="s">
        <v>38</v>
      </c>
      <c r="C22" s="10" t="s">
        <v>26</v>
      </c>
      <c r="D22" s="6"/>
      <c r="E22" s="12" t="s">
        <v>154</v>
      </c>
      <c r="F22" s="8" t="s">
        <v>85</v>
      </c>
      <c r="G22" s="8" t="s">
        <v>86</v>
      </c>
      <c r="H22" s="8" t="s">
        <v>87</v>
      </c>
      <c r="I22" s="8" t="s">
        <v>88</v>
      </c>
      <c r="J22" s="4">
        <v>1</v>
      </c>
      <c r="K22" s="15">
        <v>44015</v>
      </c>
      <c r="L22" s="15">
        <v>44377</v>
      </c>
      <c r="M22" s="16">
        <f t="shared" si="0"/>
        <v>51.714285714285715</v>
      </c>
      <c r="N22" s="19"/>
      <c r="O22" s="26"/>
    </row>
    <row r="23" spans="1:15" ht="117.5" thickBot="1" x14ac:dyDescent="0.4">
      <c r="A23" s="9">
        <v>13</v>
      </c>
      <c r="B23" s="11" t="s">
        <v>39</v>
      </c>
      <c r="C23" s="10" t="s">
        <v>26</v>
      </c>
      <c r="D23" s="6"/>
      <c r="E23" s="12" t="s">
        <v>155</v>
      </c>
      <c r="F23" s="8" t="s">
        <v>89</v>
      </c>
      <c r="G23" s="8" t="s">
        <v>90</v>
      </c>
      <c r="H23" s="8" t="s">
        <v>91</v>
      </c>
      <c r="I23" s="8" t="s">
        <v>92</v>
      </c>
      <c r="J23" s="4">
        <v>1</v>
      </c>
      <c r="K23" s="15">
        <v>44015</v>
      </c>
      <c r="L23" s="15">
        <v>44377</v>
      </c>
      <c r="M23" s="16">
        <f t="shared" si="0"/>
        <v>51.714285714285715</v>
      </c>
      <c r="N23" s="19"/>
      <c r="O23" s="26"/>
    </row>
    <row r="24" spans="1:15" ht="260.5" thickBot="1" x14ac:dyDescent="0.4">
      <c r="A24" s="9">
        <v>14</v>
      </c>
      <c r="B24" s="11" t="s">
        <v>40</v>
      </c>
      <c r="C24" s="10" t="s">
        <v>26</v>
      </c>
      <c r="D24" s="6"/>
      <c r="E24" s="12" t="s">
        <v>156</v>
      </c>
      <c r="F24" s="8" t="s">
        <v>93</v>
      </c>
      <c r="G24" s="8" t="s">
        <v>82</v>
      </c>
      <c r="H24" s="8" t="s">
        <v>94</v>
      </c>
      <c r="I24" s="8" t="s">
        <v>95</v>
      </c>
      <c r="J24" s="4">
        <v>1</v>
      </c>
      <c r="K24" s="15">
        <v>44015</v>
      </c>
      <c r="L24" s="15">
        <v>44196</v>
      </c>
      <c r="M24" s="16">
        <f t="shared" si="0"/>
        <v>25.857142857142858</v>
      </c>
      <c r="N24" s="19"/>
      <c r="O24" s="26"/>
    </row>
    <row r="25" spans="1:15" ht="102" thickBot="1" x14ac:dyDescent="0.4">
      <c r="A25" s="9">
        <v>15</v>
      </c>
      <c r="B25" s="11" t="s">
        <v>41</v>
      </c>
      <c r="C25" s="10" t="s">
        <v>26</v>
      </c>
      <c r="D25" s="6"/>
      <c r="E25" s="12" t="s">
        <v>157</v>
      </c>
      <c r="F25" s="8" t="s">
        <v>96</v>
      </c>
      <c r="G25" s="8" t="s">
        <v>97</v>
      </c>
      <c r="H25" s="8" t="s">
        <v>98</v>
      </c>
      <c r="I25" s="8" t="s">
        <v>99</v>
      </c>
      <c r="J25" s="4">
        <v>1</v>
      </c>
      <c r="K25" s="15">
        <v>44015</v>
      </c>
      <c r="L25" s="15">
        <v>44196</v>
      </c>
      <c r="M25" s="16">
        <f t="shared" si="0"/>
        <v>25.857142857142858</v>
      </c>
      <c r="N25" s="19"/>
      <c r="O25" s="26"/>
    </row>
    <row r="26" spans="1:15" ht="195.5" thickBot="1" x14ac:dyDescent="0.4">
      <c r="A26" s="9">
        <v>16</v>
      </c>
      <c r="B26" s="11" t="s">
        <v>42</v>
      </c>
      <c r="C26" s="10" t="s">
        <v>26</v>
      </c>
      <c r="D26" s="6"/>
      <c r="E26" s="12" t="s">
        <v>158</v>
      </c>
      <c r="F26" s="8" t="s">
        <v>100</v>
      </c>
      <c r="G26" s="8" t="s">
        <v>101</v>
      </c>
      <c r="H26" s="8" t="s">
        <v>102</v>
      </c>
      <c r="I26" s="8" t="s">
        <v>103</v>
      </c>
      <c r="J26" s="4">
        <v>1</v>
      </c>
      <c r="K26" s="15">
        <v>44015</v>
      </c>
      <c r="L26" s="15">
        <v>44196</v>
      </c>
      <c r="M26" s="16">
        <f t="shared" si="0"/>
        <v>25.857142857142858</v>
      </c>
      <c r="N26" s="19"/>
      <c r="O26" s="26"/>
    </row>
    <row r="27" spans="1:15" ht="143.5" thickBot="1" x14ac:dyDescent="0.4">
      <c r="A27" s="9">
        <v>17</v>
      </c>
      <c r="B27" s="11" t="s">
        <v>43</v>
      </c>
      <c r="C27" s="10" t="s">
        <v>26</v>
      </c>
      <c r="D27" s="6"/>
      <c r="E27" s="12" t="s">
        <v>159</v>
      </c>
      <c r="F27" s="8" t="s">
        <v>104</v>
      </c>
      <c r="G27" s="8" t="s">
        <v>105</v>
      </c>
      <c r="H27" s="8" t="s">
        <v>106</v>
      </c>
      <c r="I27" s="8" t="s">
        <v>107</v>
      </c>
      <c r="J27" s="4">
        <v>1</v>
      </c>
      <c r="K27" s="15">
        <v>44015</v>
      </c>
      <c r="L27" s="15">
        <v>44196</v>
      </c>
      <c r="M27" s="16">
        <f t="shared" si="0"/>
        <v>25.857142857142858</v>
      </c>
      <c r="N27" s="19"/>
      <c r="O27" s="26"/>
    </row>
    <row r="28" spans="1:15" ht="377.5" thickBot="1" x14ac:dyDescent="0.4">
      <c r="A28" s="9">
        <v>18</v>
      </c>
      <c r="B28" s="11" t="s">
        <v>44</v>
      </c>
      <c r="C28" s="10" t="s">
        <v>26</v>
      </c>
      <c r="D28" s="6"/>
      <c r="E28" s="12" t="s">
        <v>160</v>
      </c>
      <c r="F28" s="8" t="s">
        <v>108</v>
      </c>
      <c r="G28" s="8" t="s">
        <v>109</v>
      </c>
      <c r="H28" s="8" t="s">
        <v>110</v>
      </c>
      <c r="I28" s="8" t="s">
        <v>169</v>
      </c>
      <c r="J28" s="4">
        <v>1</v>
      </c>
      <c r="K28" s="15">
        <v>44015</v>
      </c>
      <c r="L28" s="15">
        <v>44196</v>
      </c>
      <c r="M28" s="16">
        <f t="shared" si="0"/>
        <v>25.857142857142858</v>
      </c>
      <c r="N28" s="19"/>
      <c r="O28" s="26"/>
    </row>
    <row r="29" spans="1:15" ht="409.6" thickBot="1" x14ac:dyDescent="0.4">
      <c r="A29" s="9">
        <v>19</v>
      </c>
      <c r="B29" s="11" t="s">
        <v>45</v>
      </c>
      <c r="C29" s="10" t="s">
        <v>26</v>
      </c>
      <c r="D29" s="6"/>
      <c r="E29" s="12" t="s">
        <v>161</v>
      </c>
      <c r="F29" s="8" t="s">
        <v>111</v>
      </c>
      <c r="G29" s="8" t="s">
        <v>112</v>
      </c>
      <c r="H29" s="8" t="s">
        <v>113</v>
      </c>
      <c r="I29" s="8" t="s">
        <v>114</v>
      </c>
      <c r="J29" s="4">
        <v>1</v>
      </c>
      <c r="K29" s="15">
        <v>44015</v>
      </c>
      <c r="L29" s="15">
        <v>44196</v>
      </c>
      <c r="M29" s="16">
        <f t="shared" si="0"/>
        <v>25.857142857142858</v>
      </c>
      <c r="N29" s="19"/>
      <c r="O29" s="26"/>
    </row>
    <row r="30" spans="1:15" ht="55" hidden="1" customHeight="1" thickBot="1" x14ac:dyDescent="0.4">
      <c r="A30" s="9"/>
      <c r="B30" s="11" t="s">
        <v>46</v>
      </c>
      <c r="C30" s="10" t="s">
        <v>26</v>
      </c>
      <c r="D30" s="6"/>
      <c r="E30" s="12" t="s">
        <v>162</v>
      </c>
      <c r="F30" s="8"/>
      <c r="G30" s="8"/>
      <c r="H30" s="8"/>
      <c r="I30" s="8"/>
      <c r="J30" s="4"/>
      <c r="K30" s="15"/>
      <c r="L30" s="15"/>
      <c r="M30" s="16">
        <f t="shared" si="0"/>
        <v>0</v>
      </c>
      <c r="N30" s="19"/>
      <c r="O30" s="26"/>
    </row>
    <row r="31" spans="1:15" ht="303.5" customHeight="1" thickBot="1" x14ac:dyDescent="0.4">
      <c r="A31" s="9">
        <v>20</v>
      </c>
      <c r="B31" s="11" t="s">
        <v>144</v>
      </c>
      <c r="C31" s="10" t="s">
        <v>26</v>
      </c>
      <c r="D31" s="6">
        <v>94</v>
      </c>
      <c r="E31" s="12" t="s">
        <v>163</v>
      </c>
      <c r="F31" s="8" t="s">
        <v>115</v>
      </c>
      <c r="G31" s="8" t="s">
        <v>116</v>
      </c>
      <c r="H31" s="8" t="s">
        <v>117</v>
      </c>
      <c r="I31" s="8" t="s">
        <v>118</v>
      </c>
      <c r="J31" s="4">
        <v>2</v>
      </c>
      <c r="K31" s="15">
        <v>44015</v>
      </c>
      <c r="L31" s="15">
        <v>44195</v>
      </c>
      <c r="M31" s="16">
        <f t="shared" si="0"/>
        <v>25.714285714285715</v>
      </c>
      <c r="N31" s="19"/>
      <c r="O31" s="26"/>
    </row>
    <row r="32" spans="1:15" ht="338.5" thickBot="1" x14ac:dyDescent="0.4">
      <c r="A32" s="9">
        <v>21</v>
      </c>
      <c r="B32" s="11" t="s">
        <v>145</v>
      </c>
      <c r="C32" s="10" t="s">
        <v>26</v>
      </c>
      <c r="D32" s="6">
        <v>95</v>
      </c>
      <c r="E32" s="12" t="s">
        <v>164</v>
      </c>
      <c r="F32" s="8" t="s">
        <v>115</v>
      </c>
      <c r="G32" s="8" t="s">
        <v>119</v>
      </c>
      <c r="H32" s="8" t="s">
        <v>120</v>
      </c>
      <c r="I32" s="8" t="s">
        <v>121</v>
      </c>
      <c r="J32" s="4">
        <v>100</v>
      </c>
      <c r="K32" s="15">
        <v>44015</v>
      </c>
      <c r="L32" s="15">
        <v>44316</v>
      </c>
      <c r="M32" s="16">
        <f t="shared" si="0"/>
        <v>43</v>
      </c>
      <c r="N32" s="19"/>
      <c r="O32" s="26"/>
    </row>
    <row r="33" spans="1:15" ht="403.5" thickBot="1" x14ac:dyDescent="0.4">
      <c r="A33" s="9">
        <v>22</v>
      </c>
      <c r="B33" s="11" t="s">
        <v>146</v>
      </c>
      <c r="C33" s="10" t="s">
        <v>26</v>
      </c>
      <c r="D33" s="6">
        <v>96</v>
      </c>
      <c r="E33" s="12" t="s">
        <v>165</v>
      </c>
      <c r="F33" s="8" t="s">
        <v>122</v>
      </c>
      <c r="G33" s="8" t="s">
        <v>123</v>
      </c>
      <c r="H33" s="8" t="s">
        <v>124</v>
      </c>
      <c r="I33" s="8" t="s">
        <v>125</v>
      </c>
      <c r="J33" s="4">
        <v>1</v>
      </c>
      <c r="K33" s="15">
        <v>44015</v>
      </c>
      <c r="L33" s="15">
        <v>44380</v>
      </c>
      <c r="M33" s="16">
        <f t="shared" si="0"/>
        <v>52.142857142857146</v>
      </c>
      <c r="N33" s="19"/>
      <c r="O33" s="26"/>
    </row>
    <row r="34" spans="1:15" ht="409.6" thickBot="1" x14ac:dyDescent="0.4">
      <c r="A34" s="9">
        <v>23</v>
      </c>
      <c r="B34" s="11" t="s">
        <v>147</v>
      </c>
      <c r="C34" s="10" t="s">
        <v>26</v>
      </c>
      <c r="D34" s="6">
        <v>111</v>
      </c>
      <c r="E34" s="13" t="s">
        <v>166</v>
      </c>
      <c r="F34" s="8" t="s">
        <v>126</v>
      </c>
      <c r="G34" s="8" t="s">
        <v>127</v>
      </c>
      <c r="H34" s="8" t="s">
        <v>128</v>
      </c>
      <c r="I34" s="8" t="s">
        <v>129</v>
      </c>
      <c r="J34" s="4">
        <v>2</v>
      </c>
      <c r="K34" s="15">
        <v>44015</v>
      </c>
      <c r="L34" s="15">
        <v>44195</v>
      </c>
      <c r="M34" s="16">
        <f t="shared" si="0"/>
        <v>25.714285714285715</v>
      </c>
      <c r="N34" s="19"/>
      <c r="O34" s="26"/>
    </row>
    <row r="35" spans="1:15" ht="260.5" thickBot="1" x14ac:dyDescent="0.4">
      <c r="A35" s="9">
        <v>24</v>
      </c>
      <c r="B35" s="11" t="s">
        <v>148</v>
      </c>
      <c r="C35" s="10" t="s">
        <v>26</v>
      </c>
      <c r="D35" s="6">
        <v>113</v>
      </c>
      <c r="E35" s="12" t="s">
        <v>167</v>
      </c>
      <c r="F35" s="8" t="s">
        <v>126</v>
      </c>
      <c r="G35" s="8" t="s">
        <v>130</v>
      </c>
      <c r="H35" s="8" t="s">
        <v>131</v>
      </c>
      <c r="I35" s="8" t="s">
        <v>132</v>
      </c>
      <c r="J35" s="4">
        <v>1</v>
      </c>
      <c r="K35" s="15">
        <v>44015</v>
      </c>
      <c r="L35" s="15">
        <v>44195</v>
      </c>
      <c r="M35" s="16">
        <f t="shared" si="0"/>
        <v>25.714285714285715</v>
      </c>
      <c r="N35" s="19"/>
      <c r="O35" s="26"/>
    </row>
    <row r="36" spans="1:15" ht="364.5" thickBot="1" x14ac:dyDescent="0.4">
      <c r="A36" s="9">
        <v>25</v>
      </c>
      <c r="B36" s="27" t="s">
        <v>149</v>
      </c>
      <c r="C36" s="10" t="s">
        <v>26</v>
      </c>
      <c r="D36" s="6">
        <v>122</v>
      </c>
      <c r="E36" s="28" t="s">
        <v>168</v>
      </c>
      <c r="F36" s="8" t="s">
        <v>115</v>
      </c>
      <c r="G36" s="8" t="s">
        <v>133</v>
      </c>
      <c r="H36" s="8" t="s">
        <v>117</v>
      </c>
      <c r="I36" s="8" t="s">
        <v>118</v>
      </c>
      <c r="J36" s="4">
        <v>2</v>
      </c>
      <c r="K36" s="15">
        <v>44015</v>
      </c>
      <c r="L36" s="15">
        <v>44195</v>
      </c>
      <c r="M36" s="16">
        <f t="shared" si="0"/>
        <v>25.714285714285715</v>
      </c>
      <c r="N36" s="29"/>
      <c r="O36" s="30"/>
    </row>
    <row r="351003" spans="1:1" x14ac:dyDescent="0.35">
      <c r="A351003" t="s">
        <v>26</v>
      </c>
    </row>
    <row r="351004" spans="1:1" x14ac:dyDescent="0.35">
      <c r="A351004" t="s">
        <v>27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2020-07-02T23:55:07Z</dcterms:created>
  <dcterms:modified xsi:type="dcterms:W3CDTF">2022-01-26T17:00:28Z</dcterms:modified>
</cp:coreProperties>
</file>